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tabRatio="603" activeTab="0"/>
  </bookViews>
  <sheets>
    <sheet name="Vorlage Statistik BMI" sheetId="1" r:id="rId1"/>
    <sheet name="Tabelle2" sheetId="2" r:id="rId2"/>
  </sheets>
  <definedNames/>
  <calcPr fullCalcOnLoad="1"/>
</workbook>
</file>

<file path=xl/comments1.xml><?xml version="1.0" encoding="utf-8"?>
<comments xmlns="http://schemas.openxmlformats.org/spreadsheetml/2006/main">
  <authors>
    <author>kuhn</author>
  </authors>
  <commentList>
    <comment ref="D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  <comment ref="D4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4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</commentList>
</comments>
</file>

<file path=xl/comments2.xml><?xml version="1.0" encoding="utf-8"?>
<comments xmlns="http://schemas.openxmlformats.org/spreadsheetml/2006/main">
  <authors>
    <author>kuhn</author>
  </authors>
  <commentList>
    <comment ref="I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  <comment ref="H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Anzahl der Fälle
</t>
        </r>
      </text>
    </comment>
    <comment ref="F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Anzahl der Fälle</t>
        </r>
      </text>
    </comment>
    <comment ref="D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</commentList>
</comments>
</file>

<file path=xl/sharedStrings.xml><?xml version="1.0" encoding="utf-8"?>
<sst xmlns="http://schemas.openxmlformats.org/spreadsheetml/2006/main" count="195" uniqueCount="100">
  <si>
    <t>Erfassungszeitraum: Jahr 2001</t>
  </si>
  <si>
    <t xml:space="preserve">Gefährlichkeit </t>
  </si>
  <si>
    <t>nach</t>
  </si>
  <si>
    <t>Landesrecht</t>
  </si>
  <si>
    <t xml:space="preserve">Vorkommnisse </t>
  </si>
  <si>
    <t xml:space="preserve">mit </t>
  </si>
  <si>
    <t>Hunden</t>
  </si>
  <si>
    <t>Mensch wurde</t>
  </si>
  <si>
    <t>durch Hund</t>
  </si>
  <si>
    <t>verletzt</t>
  </si>
  <si>
    <t>getötet</t>
  </si>
  <si>
    <t>Hunde wurde</t>
  </si>
  <si>
    <t>Bemerkung</t>
  </si>
  <si>
    <t>x</t>
  </si>
  <si>
    <t>American Staffordshire Terrier</t>
  </si>
  <si>
    <t>Anatolischer Hirtenhund (Kangal)</t>
  </si>
  <si>
    <t>Australian Sheppard</t>
  </si>
  <si>
    <t>Berner Sennenhund</t>
  </si>
  <si>
    <t>Border Collie</t>
  </si>
  <si>
    <t>Bullterrier-Labrador-Mischling</t>
  </si>
  <si>
    <t>Cocker-Mischling</t>
  </si>
  <si>
    <t>Collie Mischling</t>
  </si>
  <si>
    <t>Dackel</t>
  </si>
  <si>
    <t>Dalmatiner</t>
  </si>
  <si>
    <t>Deutsch Drahthaar</t>
  </si>
  <si>
    <t>Deutsche Dogge</t>
  </si>
  <si>
    <t>Dobermann</t>
  </si>
  <si>
    <t>Dogge</t>
  </si>
  <si>
    <t>Golden Retriever</t>
  </si>
  <si>
    <t>Hirtenhund</t>
  </si>
  <si>
    <t>Husky</t>
  </si>
  <si>
    <t>Hütehund</t>
  </si>
  <si>
    <t>Jagdhund</t>
  </si>
  <si>
    <t>Jagdhund-Terrier-Mischling</t>
  </si>
  <si>
    <t>Kleiner Münsterländer</t>
  </si>
  <si>
    <t>Labrador</t>
  </si>
  <si>
    <t>Landseer</t>
  </si>
  <si>
    <t>Mischling</t>
  </si>
  <si>
    <t>Münsterländer</t>
  </si>
  <si>
    <t>Neufundländer</t>
  </si>
  <si>
    <t>Pit Bull Terrier</t>
  </si>
  <si>
    <t>Pit Bull Terrier-Mischling</t>
  </si>
  <si>
    <t>Riesenschnautzer</t>
  </si>
  <si>
    <t>Riesenschnautzer-Labrador-Mischling</t>
  </si>
  <si>
    <t>Schäferhund</t>
  </si>
  <si>
    <t>Schnauzer</t>
  </si>
  <si>
    <t>Staffordshire Bullterrier-Mischling</t>
  </si>
  <si>
    <t>Unbekannt</t>
  </si>
  <si>
    <t>Schnauzer-Mischling</t>
  </si>
  <si>
    <t>Akita Inu</t>
  </si>
  <si>
    <t>Am.Staffordshire Bullterrier Mischling</t>
  </si>
  <si>
    <t>Amerik.Staff.Terrier oder Bullterrier</t>
  </si>
  <si>
    <t>Appenzeller</t>
  </si>
  <si>
    <t>Bernadiner</t>
  </si>
  <si>
    <t>Bluthund</t>
  </si>
  <si>
    <t>Bouffier-Mischling</t>
  </si>
  <si>
    <t>Boxer</t>
  </si>
  <si>
    <t>Bracke</t>
  </si>
  <si>
    <t>Bull-Terrier</t>
  </si>
  <si>
    <t>Collie</t>
  </si>
  <si>
    <t>Dackel/Mix</t>
  </si>
  <si>
    <t>Deutsch Kurzhaar</t>
  </si>
  <si>
    <t>Deutscher Jagdterrier</t>
  </si>
  <si>
    <t>Dobermann-Mischling</t>
  </si>
  <si>
    <t>Hovawart</t>
  </si>
  <si>
    <t>Hovawart - Mischling</t>
  </si>
  <si>
    <t>Husky-Mix</t>
  </si>
  <si>
    <t>Kangal</t>
  </si>
  <si>
    <t>keine Angabe</t>
  </si>
  <si>
    <t>Kuvasz</t>
  </si>
  <si>
    <t>Labrador-Mischling</t>
  </si>
  <si>
    <t>Pudel-Mischl.</t>
  </si>
  <si>
    <t>Pyrenäen- Hund</t>
  </si>
  <si>
    <t>Rottweiler</t>
  </si>
  <si>
    <t>Rottweilermischling</t>
  </si>
  <si>
    <t>Saint-Germain-Bracke-Mix</t>
  </si>
  <si>
    <t>Schäferhund- Mischling</t>
  </si>
  <si>
    <t>Span. Klippenspringer</t>
  </si>
  <si>
    <t>Terrier</t>
  </si>
  <si>
    <t>Wällerrüde</t>
  </si>
  <si>
    <t>Weimaraner</t>
  </si>
  <si>
    <t>West-Highland-Terrier</t>
  </si>
  <si>
    <t>American-Staffordshire Mix</t>
  </si>
  <si>
    <t>Dalmatiner-Mix</t>
  </si>
  <si>
    <t>Doggen-Mix</t>
  </si>
  <si>
    <t>Dogo Argentino</t>
  </si>
  <si>
    <t>Foxterrier</t>
  </si>
  <si>
    <t>Berner Sennenhund-Mix</t>
  </si>
  <si>
    <t>Rhodesian Ridgeback</t>
  </si>
  <si>
    <t>Gesamt :</t>
  </si>
  <si>
    <t>Vorkommnisse mit Hunden im Erfassungszeitraum 2001</t>
  </si>
  <si>
    <t xml:space="preserve">Rasse / Kreuzung </t>
  </si>
  <si>
    <t xml:space="preserve">Mensch </t>
  </si>
  <si>
    <t xml:space="preserve">Hund </t>
  </si>
  <si>
    <t>nicht</t>
  </si>
  <si>
    <t>gegeben</t>
  </si>
  <si>
    <t>wider-</t>
  </si>
  <si>
    <t>leglich</t>
  </si>
  <si>
    <t>unwider-</t>
  </si>
  <si>
    <t>Golden Retriever/ Akita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</si>
</sst>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2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2" fillId="4" borderId="8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6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8" fillId="2" borderId="5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2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8" xfId="0" applyFont="1" applyFill="1" applyBorder="1" applyAlignment="1">
      <alignment/>
    </xf>
    <xf numFmtId="0" fontId="8" fillId="2" borderId="29" xfId="0" applyFont="1" applyFill="1" applyBorder="1" applyAlignment="1">
      <alignment/>
    </xf>
    <xf numFmtId="0" fontId="5" fillId="2" borderId="2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wrapText="1"/>
    </xf>
    <xf numFmtId="0" fontId="7" fillId="5" borderId="33" xfId="0" applyFont="1" applyFill="1" applyBorder="1" applyAlignment="1">
      <alignment horizontal="center" wrapText="1"/>
    </xf>
    <xf numFmtId="0" fontId="7" fillId="5" borderId="34" xfId="0" applyFont="1" applyFill="1" applyBorder="1" applyAlignment="1">
      <alignment horizontal="center" wrapText="1"/>
    </xf>
    <xf numFmtId="0" fontId="7" fillId="5" borderId="35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7" fillId="5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 topLeftCell="A1">
      <selection activeCell="IO81" sqref="IO81"/>
    </sheetView>
  </sheetViews>
  <sheetFormatPr defaultColWidth="11.421875" defaultRowHeight="12.75"/>
  <cols>
    <col min="1" max="1" width="17.7109375" style="8" customWidth="1"/>
    <col min="2" max="2" width="9.00390625" style="0" customWidth="1"/>
    <col min="3" max="3" width="7.57421875" style="0" customWidth="1"/>
    <col min="4" max="4" width="7.7109375" style="0" customWidth="1"/>
    <col min="5" max="5" width="8.28125" style="0" customWidth="1"/>
    <col min="6" max="6" width="9.57421875" style="0" customWidth="1"/>
    <col min="7" max="7" width="10.00390625" style="0" customWidth="1"/>
    <col min="8" max="8" width="9.7109375" style="0" customWidth="1"/>
    <col min="9" max="9" width="0.13671875" style="8" customWidth="1"/>
    <col min="10" max="235" width="0" style="10" hidden="1" customWidth="1"/>
    <col min="236" max="248" width="0" style="0" hidden="1" customWidth="1"/>
  </cols>
  <sheetData>
    <row r="1" spans="1:9" s="9" customFormat="1" ht="7.5" customHeight="1">
      <c r="A1" s="70" t="s">
        <v>90</v>
      </c>
      <c r="B1" s="71"/>
      <c r="C1" s="71"/>
      <c r="D1" s="71"/>
      <c r="E1" s="71"/>
      <c r="F1" s="71"/>
      <c r="G1" s="71"/>
      <c r="H1" s="71"/>
      <c r="I1" s="72"/>
    </row>
    <row r="2" spans="1:9" s="9" customFormat="1" ht="15.75" customHeight="1" thickBot="1">
      <c r="A2" s="73"/>
      <c r="B2" s="74"/>
      <c r="C2" s="74"/>
      <c r="D2" s="74"/>
      <c r="E2" s="74"/>
      <c r="F2" s="74"/>
      <c r="G2" s="74"/>
      <c r="H2" s="74"/>
      <c r="I2" s="75"/>
    </row>
    <row r="3" spans="1:9" s="9" customFormat="1" ht="12.75">
      <c r="A3" s="76" t="s">
        <v>91</v>
      </c>
      <c r="B3" s="54" t="s">
        <v>1</v>
      </c>
      <c r="C3" s="55"/>
      <c r="D3" s="56"/>
      <c r="E3" s="79" t="s">
        <v>92</v>
      </c>
      <c r="F3" s="80"/>
      <c r="G3" s="79" t="s">
        <v>93</v>
      </c>
      <c r="H3" s="81"/>
      <c r="I3" s="36"/>
    </row>
    <row r="4" spans="1:9" s="9" customFormat="1" ht="12.75">
      <c r="A4" s="77"/>
      <c r="B4" s="57" t="s">
        <v>94</v>
      </c>
      <c r="C4" s="57" t="s">
        <v>96</v>
      </c>
      <c r="D4" s="58" t="s">
        <v>98</v>
      </c>
      <c r="E4" s="59" t="s">
        <v>9</v>
      </c>
      <c r="F4" s="60" t="s">
        <v>10</v>
      </c>
      <c r="G4" s="60" t="s">
        <v>9</v>
      </c>
      <c r="H4" s="61" t="s">
        <v>10</v>
      </c>
      <c r="I4" s="21"/>
    </row>
    <row r="5" spans="1:9" s="9" customFormat="1" ht="12.75" customHeight="1">
      <c r="A5" s="78"/>
      <c r="B5" s="62" t="s">
        <v>95</v>
      </c>
      <c r="C5" s="62" t="s">
        <v>97</v>
      </c>
      <c r="D5" s="63" t="s">
        <v>97</v>
      </c>
      <c r="E5" s="64"/>
      <c r="F5" s="65"/>
      <c r="G5" s="65"/>
      <c r="H5" s="66"/>
      <c r="I5" s="22"/>
    </row>
    <row r="6" spans="1:9" ht="13.5" thickBot="1">
      <c r="A6" s="33" t="s">
        <v>49</v>
      </c>
      <c r="B6" s="34" t="s">
        <v>13</v>
      </c>
      <c r="C6" s="34"/>
      <c r="D6" s="34"/>
      <c r="E6" s="34">
        <v>0</v>
      </c>
      <c r="F6" s="34">
        <v>0</v>
      </c>
      <c r="G6" s="34">
        <v>1</v>
      </c>
      <c r="H6" s="35">
        <v>1</v>
      </c>
      <c r="I6" s="26"/>
    </row>
    <row r="7" spans="1:9" ht="23.25" customHeight="1" thickBot="1" thickTop="1">
      <c r="A7" s="67" t="s">
        <v>50</v>
      </c>
      <c r="B7" s="68"/>
      <c r="C7" s="68"/>
      <c r="D7" s="68" t="s">
        <v>13</v>
      </c>
      <c r="E7" s="68">
        <v>1</v>
      </c>
      <c r="F7" s="68">
        <v>0</v>
      </c>
      <c r="G7" s="68">
        <v>0</v>
      </c>
      <c r="H7" s="69">
        <v>0</v>
      </c>
      <c r="I7" s="23"/>
    </row>
    <row r="8" spans="1:9" ht="26.25" customHeight="1" thickBot="1" thickTop="1">
      <c r="A8" s="67" t="s">
        <v>14</v>
      </c>
      <c r="B8" s="68"/>
      <c r="C8" s="68"/>
      <c r="D8" s="68" t="s">
        <v>13</v>
      </c>
      <c r="E8" s="68">
        <v>2</v>
      </c>
      <c r="F8" s="68">
        <v>0</v>
      </c>
      <c r="G8" s="68">
        <v>8</v>
      </c>
      <c r="H8" s="69">
        <v>0</v>
      </c>
      <c r="I8" s="23"/>
    </row>
    <row r="9" spans="1:9" ht="24" thickBot="1" thickTop="1">
      <c r="A9" s="67" t="s">
        <v>82</v>
      </c>
      <c r="B9" s="68"/>
      <c r="C9" s="68"/>
      <c r="D9" s="68" t="s">
        <v>13</v>
      </c>
      <c r="E9" s="68">
        <v>4</v>
      </c>
      <c r="F9" s="68">
        <v>0</v>
      </c>
      <c r="G9" s="68">
        <v>5</v>
      </c>
      <c r="H9" s="69">
        <v>0</v>
      </c>
      <c r="I9" s="23"/>
    </row>
    <row r="10" spans="1:9" ht="24" thickBot="1" thickTop="1">
      <c r="A10" s="67" t="s">
        <v>51</v>
      </c>
      <c r="B10" s="68"/>
      <c r="C10" s="68"/>
      <c r="D10" s="68" t="s">
        <v>13</v>
      </c>
      <c r="E10" s="68">
        <v>0</v>
      </c>
      <c r="F10" s="68">
        <v>0</v>
      </c>
      <c r="G10" s="68">
        <v>1</v>
      </c>
      <c r="H10" s="69">
        <v>0</v>
      </c>
      <c r="I10" s="23"/>
    </row>
    <row r="11" spans="1:9" ht="35.25" thickBot="1" thickTop="1">
      <c r="A11" s="30" t="s">
        <v>15</v>
      </c>
      <c r="B11" s="16" t="s">
        <v>13</v>
      </c>
      <c r="C11" s="16"/>
      <c r="D11" s="16"/>
      <c r="E11" s="16">
        <v>2</v>
      </c>
      <c r="F11" s="16">
        <v>0</v>
      </c>
      <c r="G11" s="16">
        <v>0</v>
      </c>
      <c r="H11" s="17">
        <v>0</v>
      </c>
      <c r="I11" s="23"/>
    </row>
    <row r="12" spans="1:9" ht="14.25" thickBot="1" thickTop="1">
      <c r="A12" s="30" t="s">
        <v>52</v>
      </c>
      <c r="B12" s="16" t="s">
        <v>13</v>
      </c>
      <c r="C12" s="16"/>
      <c r="D12" s="16"/>
      <c r="E12" s="16">
        <v>2</v>
      </c>
      <c r="F12" s="16">
        <v>0</v>
      </c>
      <c r="G12" s="16">
        <v>0</v>
      </c>
      <c r="H12" s="17">
        <v>0</v>
      </c>
      <c r="I12" s="23"/>
    </row>
    <row r="13" spans="1:9" ht="24" thickBot="1" thickTop="1">
      <c r="A13" s="30" t="s">
        <v>16</v>
      </c>
      <c r="B13" s="16" t="s">
        <v>13</v>
      </c>
      <c r="C13" s="16"/>
      <c r="D13" s="16"/>
      <c r="E13" s="16">
        <v>1</v>
      </c>
      <c r="F13" s="16">
        <v>0</v>
      </c>
      <c r="G13" s="16">
        <v>0</v>
      </c>
      <c r="H13" s="17">
        <v>0</v>
      </c>
      <c r="I13" s="23"/>
    </row>
    <row r="14" spans="1:9" ht="14.25" thickBot="1" thickTop="1">
      <c r="A14" s="30" t="s">
        <v>53</v>
      </c>
      <c r="B14" s="16" t="s">
        <v>13</v>
      </c>
      <c r="C14" s="16"/>
      <c r="D14" s="16"/>
      <c r="E14" s="16">
        <v>0</v>
      </c>
      <c r="F14" s="16">
        <v>0</v>
      </c>
      <c r="G14" s="16">
        <v>1</v>
      </c>
      <c r="H14" s="17">
        <v>0</v>
      </c>
      <c r="I14" s="23"/>
    </row>
    <row r="15" spans="1:9" ht="14.25" thickBot="1" thickTop="1">
      <c r="A15" s="30" t="s">
        <v>17</v>
      </c>
      <c r="B15" s="16" t="s">
        <v>13</v>
      </c>
      <c r="C15" s="16"/>
      <c r="D15" s="16"/>
      <c r="E15" s="16">
        <v>1</v>
      </c>
      <c r="F15" s="16">
        <v>0</v>
      </c>
      <c r="G15" s="16">
        <v>1</v>
      </c>
      <c r="H15" s="17">
        <v>0</v>
      </c>
      <c r="I15" s="23"/>
    </row>
    <row r="16" spans="1:9" ht="24" thickBot="1" thickTop="1">
      <c r="A16" s="30" t="s">
        <v>87</v>
      </c>
      <c r="B16" s="16" t="s">
        <v>13</v>
      </c>
      <c r="C16" s="16"/>
      <c r="D16" s="16"/>
      <c r="E16" s="16">
        <v>2</v>
      </c>
      <c r="F16" s="16">
        <v>0</v>
      </c>
      <c r="G16" s="16">
        <v>1</v>
      </c>
      <c r="H16" s="17">
        <v>0</v>
      </c>
      <c r="I16" s="23"/>
    </row>
    <row r="17" spans="1:9" ht="14.25" thickBot="1" thickTop="1">
      <c r="A17" s="30" t="s">
        <v>54</v>
      </c>
      <c r="B17" s="16" t="s">
        <v>13</v>
      </c>
      <c r="C17" s="16"/>
      <c r="D17" s="16"/>
      <c r="E17" s="16">
        <v>0</v>
      </c>
      <c r="F17" s="16">
        <v>0</v>
      </c>
      <c r="G17" s="16">
        <v>1</v>
      </c>
      <c r="H17" s="17">
        <v>0</v>
      </c>
      <c r="I17" s="23"/>
    </row>
    <row r="18" spans="1:9" ht="14.25" thickBot="1" thickTop="1">
      <c r="A18" s="30" t="s">
        <v>18</v>
      </c>
      <c r="B18" s="16" t="s">
        <v>13</v>
      </c>
      <c r="C18" s="16"/>
      <c r="D18" s="16"/>
      <c r="E18" s="16">
        <v>3</v>
      </c>
      <c r="F18" s="16">
        <v>0</v>
      </c>
      <c r="G18" s="16">
        <v>1</v>
      </c>
      <c r="H18" s="17">
        <v>0</v>
      </c>
      <c r="I18" s="23"/>
    </row>
    <row r="19" spans="1:9" ht="14.25" thickBot="1" thickTop="1">
      <c r="A19" s="30" t="s">
        <v>55</v>
      </c>
      <c r="B19" s="16" t="s">
        <v>13</v>
      </c>
      <c r="C19" s="16"/>
      <c r="D19" s="16"/>
      <c r="E19" s="16">
        <v>0</v>
      </c>
      <c r="F19" s="16">
        <v>0</v>
      </c>
      <c r="G19" s="16">
        <v>1</v>
      </c>
      <c r="H19" s="17">
        <v>0</v>
      </c>
      <c r="I19" s="23"/>
    </row>
    <row r="20" spans="1:9" ht="14.25" thickBot="1" thickTop="1">
      <c r="A20" s="30" t="s">
        <v>56</v>
      </c>
      <c r="B20" s="16" t="s">
        <v>13</v>
      </c>
      <c r="C20" s="16"/>
      <c r="D20" s="16"/>
      <c r="E20" s="16">
        <v>2</v>
      </c>
      <c r="F20" s="16">
        <v>0</v>
      </c>
      <c r="G20" s="16">
        <v>4</v>
      </c>
      <c r="H20" s="17">
        <v>0</v>
      </c>
      <c r="I20" s="23"/>
    </row>
    <row r="21" spans="1:9" ht="14.25" thickBot="1" thickTop="1">
      <c r="A21" s="30" t="s">
        <v>57</v>
      </c>
      <c r="B21" s="16" t="s">
        <v>13</v>
      </c>
      <c r="C21" s="16"/>
      <c r="D21" s="16"/>
      <c r="E21" s="16">
        <v>1</v>
      </c>
      <c r="F21" s="16">
        <v>0</v>
      </c>
      <c r="G21" s="16">
        <v>0</v>
      </c>
      <c r="H21" s="17">
        <v>0</v>
      </c>
      <c r="I21" s="23"/>
    </row>
    <row r="22" spans="1:9" ht="14.25" thickBot="1" thickTop="1">
      <c r="A22" s="30" t="s">
        <v>58</v>
      </c>
      <c r="B22" s="16" t="s">
        <v>13</v>
      </c>
      <c r="C22" s="16"/>
      <c r="D22" s="16"/>
      <c r="E22" s="16">
        <v>2</v>
      </c>
      <c r="F22" s="16">
        <v>0</v>
      </c>
      <c r="G22" s="16">
        <v>2</v>
      </c>
      <c r="H22" s="17">
        <v>0</v>
      </c>
      <c r="I22" s="23"/>
    </row>
    <row r="23" spans="1:9" ht="24" thickBot="1" thickTop="1">
      <c r="A23" s="30" t="s">
        <v>19</v>
      </c>
      <c r="B23" s="16" t="s">
        <v>13</v>
      </c>
      <c r="C23" s="16"/>
      <c r="D23" s="16"/>
      <c r="E23" s="16">
        <v>1</v>
      </c>
      <c r="F23" s="16">
        <v>0</v>
      </c>
      <c r="G23" s="16">
        <v>0</v>
      </c>
      <c r="H23" s="17">
        <v>0</v>
      </c>
      <c r="I23" s="23"/>
    </row>
    <row r="24" spans="1:9" ht="14.25" thickBot="1" thickTop="1">
      <c r="A24" s="30" t="s">
        <v>20</v>
      </c>
      <c r="B24" s="16" t="s">
        <v>13</v>
      </c>
      <c r="C24" s="16"/>
      <c r="D24" s="16"/>
      <c r="E24" s="16">
        <v>1</v>
      </c>
      <c r="F24" s="16">
        <v>0</v>
      </c>
      <c r="G24" s="16">
        <v>0</v>
      </c>
      <c r="H24" s="17">
        <v>0</v>
      </c>
      <c r="I24" s="23"/>
    </row>
    <row r="25" spans="1:9" ht="14.25" thickBot="1" thickTop="1">
      <c r="A25" s="30" t="s">
        <v>59</v>
      </c>
      <c r="B25" s="16" t="s">
        <v>13</v>
      </c>
      <c r="C25" s="16"/>
      <c r="D25" s="16"/>
      <c r="E25" s="16">
        <v>0</v>
      </c>
      <c r="F25" s="16">
        <v>0</v>
      </c>
      <c r="G25" s="16">
        <v>1</v>
      </c>
      <c r="H25" s="17">
        <v>0</v>
      </c>
      <c r="I25" s="23"/>
    </row>
    <row r="26" spans="1:9" ht="14.25" thickBot="1" thickTop="1">
      <c r="A26" s="30" t="s">
        <v>21</v>
      </c>
      <c r="B26" s="16" t="s">
        <v>13</v>
      </c>
      <c r="C26" s="16"/>
      <c r="D26" s="16"/>
      <c r="E26" s="16">
        <v>5</v>
      </c>
      <c r="F26" s="16">
        <v>0</v>
      </c>
      <c r="G26" s="16">
        <v>1</v>
      </c>
      <c r="H26" s="17">
        <v>0</v>
      </c>
      <c r="I26" s="23"/>
    </row>
    <row r="27" spans="1:9" ht="14.25" thickBot="1" thickTop="1">
      <c r="A27" s="30" t="s">
        <v>22</v>
      </c>
      <c r="B27" s="16" t="s">
        <v>13</v>
      </c>
      <c r="C27" s="16"/>
      <c r="D27" s="16"/>
      <c r="E27" s="16">
        <v>3</v>
      </c>
      <c r="F27" s="16">
        <v>0</v>
      </c>
      <c r="G27" s="16">
        <v>0</v>
      </c>
      <c r="H27" s="17">
        <v>0</v>
      </c>
      <c r="I27" s="23"/>
    </row>
    <row r="28" spans="1:9" ht="13.5" thickTop="1">
      <c r="A28" s="30" t="s">
        <v>60</v>
      </c>
      <c r="B28" s="16" t="s">
        <v>13</v>
      </c>
      <c r="C28" s="16"/>
      <c r="D28" s="16"/>
      <c r="E28" s="16">
        <v>3</v>
      </c>
      <c r="F28" s="16">
        <v>0</v>
      </c>
      <c r="G28" s="16">
        <v>0</v>
      </c>
      <c r="H28" s="17">
        <v>0</v>
      </c>
      <c r="I28" s="27"/>
    </row>
    <row r="29" spans="1:9" ht="13.5" thickBot="1">
      <c r="A29" s="30" t="s">
        <v>23</v>
      </c>
      <c r="B29" s="16" t="s">
        <v>13</v>
      </c>
      <c r="C29" s="16"/>
      <c r="D29" s="16"/>
      <c r="E29" s="16">
        <v>3</v>
      </c>
      <c r="F29" s="16">
        <v>0</v>
      </c>
      <c r="G29" s="16">
        <v>2</v>
      </c>
      <c r="H29" s="17">
        <v>0</v>
      </c>
      <c r="I29" s="23"/>
    </row>
    <row r="30" spans="1:9" ht="14.25" thickBot="1" thickTop="1">
      <c r="A30" s="30" t="s">
        <v>83</v>
      </c>
      <c r="B30" s="16" t="s">
        <v>13</v>
      </c>
      <c r="C30" s="16"/>
      <c r="D30" s="16"/>
      <c r="E30" s="16">
        <v>2</v>
      </c>
      <c r="F30" s="16">
        <v>0</v>
      </c>
      <c r="G30" s="16">
        <v>0</v>
      </c>
      <c r="H30" s="17">
        <v>0</v>
      </c>
      <c r="I30" s="23"/>
    </row>
    <row r="31" spans="1:9" ht="14.25" thickBot="1" thickTop="1">
      <c r="A31" s="32" t="s">
        <v>24</v>
      </c>
      <c r="B31" s="18" t="s">
        <v>13</v>
      </c>
      <c r="C31" s="18"/>
      <c r="D31" s="18"/>
      <c r="E31" s="18">
        <v>1</v>
      </c>
      <c r="F31" s="18">
        <v>0</v>
      </c>
      <c r="G31" s="18">
        <v>2</v>
      </c>
      <c r="H31" s="19">
        <v>0</v>
      </c>
      <c r="I31" s="23"/>
    </row>
    <row r="32" spans="1:9" ht="14.25" thickBot="1" thickTop="1">
      <c r="A32" s="30" t="s">
        <v>61</v>
      </c>
      <c r="B32" s="16" t="s">
        <v>13</v>
      </c>
      <c r="C32" s="16"/>
      <c r="D32" s="16"/>
      <c r="E32" s="16">
        <v>0</v>
      </c>
      <c r="F32" s="16">
        <v>0</v>
      </c>
      <c r="G32" s="16">
        <v>1</v>
      </c>
      <c r="H32" s="16">
        <v>0</v>
      </c>
      <c r="I32" s="23"/>
    </row>
    <row r="33" spans="1:9" ht="14.25" thickBot="1" thickTop="1">
      <c r="A33" s="30" t="s">
        <v>25</v>
      </c>
      <c r="B33" s="16" t="s">
        <v>13</v>
      </c>
      <c r="C33" s="16"/>
      <c r="D33" s="16"/>
      <c r="E33" s="16">
        <v>0</v>
      </c>
      <c r="F33" s="16">
        <v>0</v>
      </c>
      <c r="G33" s="16">
        <v>3</v>
      </c>
      <c r="H33" s="16">
        <v>0</v>
      </c>
      <c r="I33" s="23"/>
    </row>
    <row r="34" spans="1:9" ht="22.5" customHeight="1" thickBot="1" thickTop="1">
      <c r="A34" s="30" t="s">
        <v>62</v>
      </c>
      <c r="B34" s="16" t="s">
        <v>13</v>
      </c>
      <c r="C34" s="16"/>
      <c r="D34" s="16"/>
      <c r="E34" s="16">
        <v>1</v>
      </c>
      <c r="F34" s="16">
        <v>0</v>
      </c>
      <c r="G34" s="16">
        <v>0</v>
      </c>
      <c r="H34" s="16">
        <v>0</v>
      </c>
      <c r="I34" s="23"/>
    </row>
    <row r="35" spans="1:9" ht="14.25" thickBot="1" thickTop="1">
      <c r="A35" s="30" t="s">
        <v>26</v>
      </c>
      <c r="B35" s="16" t="s">
        <v>13</v>
      </c>
      <c r="C35" s="16"/>
      <c r="D35" s="16"/>
      <c r="E35" s="16">
        <v>3</v>
      </c>
      <c r="F35" s="16">
        <v>0</v>
      </c>
      <c r="G35" s="16">
        <v>3</v>
      </c>
      <c r="H35" s="16">
        <v>0</v>
      </c>
      <c r="I35" s="23"/>
    </row>
    <row r="36" spans="1:9" ht="23.25" customHeight="1" thickBot="1" thickTop="1">
      <c r="A36" s="30" t="s">
        <v>63</v>
      </c>
      <c r="B36" s="16" t="s">
        <v>13</v>
      </c>
      <c r="C36" s="16"/>
      <c r="D36" s="16"/>
      <c r="E36" s="16">
        <v>1</v>
      </c>
      <c r="F36" s="16">
        <v>0</v>
      </c>
      <c r="G36" s="16">
        <v>0</v>
      </c>
      <c r="H36" s="16">
        <v>0</v>
      </c>
      <c r="I36" s="23"/>
    </row>
    <row r="37" spans="1:9" ht="14.25" thickBot="1" thickTop="1">
      <c r="A37" s="30" t="s">
        <v>27</v>
      </c>
      <c r="B37" s="16" t="s">
        <v>13</v>
      </c>
      <c r="C37" s="16"/>
      <c r="D37" s="16"/>
      <c r="E37" s="16">
        <v>2</v>
      </c>
      <c r="F37" s="16">
        <v>0</v>
      </c>
      <c r="G37" s="16">
        <v>1</v>
      </c>
      <c r="H37" s="16">
        <v>0</v>
      </c>
      <c r="I37" s="23"/>
    </row>
    <row r="38" spans="1:9" ht="14.25" thickBot="1" thickTop="1">
      <c r="A38" s="30" t="s">
        <v>84</v>
      </c>
      <c r="B38" s="16" t="s">
        <v>13</v>
      </c>
      <c r="C38" s="16"/>
      <c r="D38" s="16"/>
      <c r="E38" s="16">
        <v>0</v>
      </c>
      <c r="F38" s="16">
        <v>0</v>
      </c>
      <c r="G38" s="16">
        <v>1</v>
      </c>
      <c r="H38" s="16">
        <v>0</v>
      </c>
      <c r="I38" s="23"/>
    </row>
    <row r="39" spans="1:9" ht="14.25" thickBot="1" thickTop="1">
      <c r="A39" s="30" t="s">
        <v>85</v>
      </c>
      <c r="B39" s="16" t="s">
        <v>13</v>
      </c>
      <c r="C39" s="16"/>
      <c r="D39" s="16"/>
      <c r="E39" s="16">
        <v>0</v>
      </c>
      <c r="F39" s="16">
        <v>0</v>
      </c>
      <c r="G39" s="16">
        <v>1</v>
      </c>
      <c r="H39" s="16">
        <v>0</v>
      </c>
      <c r="I39" s="23"/>
    </row>
    <row r="40" spans="1:9" ht="14.25" thickBot="1" thickTop="1">
      <c r="A40" s="30" t="s">
        <v>86</v>
      </c>
      <c r="B40" s="16" t="s">
        <v>13</v>
      </c>
      <c r="C40" s="16"/>
      <c r="D40" s="16"/>
      <c r="E40" s="16">
        <v>0</v>
      </c>
      <c r="F40" s="16">
        <v>0</v>
      </c>
      <c r="G40" s="16">
        <v>1</v>
      </c>
      <c r="H40" s="16">
        <v>0</v>
      </c>
      <c r="I40" s="23"/>
    </row>
    <row r="41" spans="1:9" ht="14.25" thickBot="1" thickTop="1">
      <c r="A41" s="30" t="s">
        <v>28</v>
      </c>
      <c r="B41" s="16" t="s">
        <v>13</v>
      </c>
      <c r="C41" s="16"/>
      <c r="D41" s="16"/>
      <c r="E41" s="16">
        <v>3</v>
      </c>
      <c r="F41" s="16">
        <v>0</v>
      </c>
      <c r="G41" s="16">
        <v>2</v>
      </c>
      <c r="H41" s="16">
        <v>0</v>
      </c>
      <c r="I41" s="23"/>
    </row>
    <row r="42" spans="1:9" ht="21.75" customHeight="1" thickTop="1">
      <c r="A42" s="30" t="s">
        <v>99</v>
      </c>
      <c r="B42" s="16" t="s">
        <v>13</v>
      </c>
      <c r="C42" s="16"/>
      <c r="D42" s="16"/>
      <c r="E42" s="16">
        <v>1</v>
      </c>
      <c r="F42" s="16">
        <v>0</v>
      </c>
      <c r="G42" s="16">
        <v>0</v>
      </c>
      <c r="H42" s="16">
        <v>0</v>
      </c>
      <c r="I42" s="27"/>
    </row>
    <row r="43" spans="1:9" ht="12.75">
      <c r="A43" s="30" t="s">
        <v>29</v>
      </c>
      <c r="B43" s="16" t="s">
        <v>13</v>
      </c>
      <c r="C43" s="16"/>
      <c r="D43" s="16"/>
      <c r="E43" s="16">
        <v>3</v>
      </c>
      <c r="F43" s="16">
        <v>0</v>
      </c>
      <c r="G43" s="16">
        <v>0</v>
      </c>
      <c r="H43" s="16">
        <v>0</v>
      </c>
      <c r="I43" s="27"/>
    </row>
    <row r="44" spans="1:9" ht="12.75">
      <c r="A44" s="30" t="s">
        <v>64</v>
      </c>
      <c r="B44" s="16" t="s">
        <v>13</v>
      </c>
      <c r="C44" s="16"/>
      <c r="D44" s="16"/>
      <c r="E44" s="16">
        <v>2</v>
      </c>
      <c r="F44" s="16">
        <v>0</v>
      </c>
      <c r="G44" s="16">
        <v>0</v>
      </c>
      <c r="H44" s="16">
        <v>0</v>
      </c>
      <c r="I44" s="27"/>
    </row>
    <row r="45" spans="1:9" ht="23.25" thickBot="1">
      <c r="A45" s="31" t="s">
        <v>65</v>
      </c>
      <c r="B45" s="28" t="s">
        <v>13</v>
      </c>
      <c r="C45" s="28"/>
      <c r="D45" s="28"/>
      <c r="E45" s="28">
        <v>0</v>
      </c>
      <c r="F45" s="28">
        <v>0</v>
      </c>
      <c r="G45" s="28">
        <v>1</v>
      </c>
      <c r="H45" s="28">
        <v>0</v>
      </c>
      <c r="I45" s="29"/>
    </row>
    <row r="46" spans="1:9" ht="12.75">
      <c r="A46" s="82" t="s">
        <v>90</v>
      </c>
      <c r="B46" s="83"/>
      <c r="C46" s="83"/>
      <c r="D46" s="83"/>
      <c r="E46" s="83"/>
      <c r="F46" s="83"/>
      <c r="G46" s="83"/>
      <c r="H46" s="83"/>
      <c r="I46" s="84"/>
    </row>
    <row r="47" spans="1:9" ht="12.75">
      <c r="A47" s="82"/>
      <c r="B47" s="83"/>
      <c r="C47" s="83"/>
      <c r="D47" s="83"/>
      <c r="E47" s="83"/>
      <c r="F47" s="83"/>
      <c r="G47" s="83"/>
      <c r="H47" s="83"/>
      <c r="I47" s="84"/>
    </row>
    <row r="48" spans="1:9" ht="12.75">
      <c r="A48" s="85" t="s">
        <v>91</v>
      </c>
      <c r="B48" s="38" t="s">
        <v>1</v>
      </c>
      <c r="C48" s="39"/>
      <c r="D48" s="37"/>
      <c r="E48" s="86" t="s">
        <v>92</v>
      </c>
      <c r="F48" s="87"/>
      <c r="G48" s="86" t="s">
        <v>93</v>
      </c>
      <c r="H48" s="87"/>
      <c r="I48" s="20"/>
    </row>
    <row r="49" spans="1:9" ht="12.75">
      <c r="A49" s="77"/>
      <c r="B49" s="42" t="s">
        <v>94</v>
      </c>
      <c r="C49" s="42" t="s">
        <v>96</v>
      </c>
      <c r="D49" s="43" t="s">
        <v>98</v>
      </c>
      <c r="E49" s="40" t="s">
        <v>9</v>
      </c>
      <c r="F49" s="44" t="s">
        <v>10</v>
      </c>
      <c r="G49" s="44" t="s">
        <v>9</v>
      </c>
      <c r="H49" s="41" t="s">
        <v>10</v>
      </c>
      <c r="I49" s="21"/>
    </row>
    <row r="50" spans="1:9" ht="12.75">
      <c r="A50" s="77"/>
      <c r="B50" s="45" t="s">
        <v>95</v>
      </c>
      <c r="C50" s="45" t="s">
        <v>97</v>
      </c>
      <c r="D50" s="46" t="s">
        <v>97</v>
      </c>
      <c r="E50" s="47"/>
      <c r="F50" s="48"/>
      <c r="G50" s="48"/>
      <c r="H50" s="49"/>
      <c r="I50" s="22"/>
    </row>
    <row r="51" spans="1:9" ht="13.5" thickBot="1">
      <c r="A51" s="30" t="s">
        <v>30</v>
      </c>
      <c r="B51" s="16" t="s">
        <v>13</v>
      </c>
      <c r="C51" s="16"/>
      <c r="D51" s="16"/>
      <c r="E51" s="16">
        <v>0</v>
      </c>
      <c r="F51" s="16">
        <v>0</v>
      </c>
      <c r="G51" s="16">
        <v>3</v>
      </c>
      <c r="H51" s="17">
        <v>0</v>
      </c>
      <c r="I51" s="23"/>
    </row>
    <row r="52" spans="1:9" ht="14.25" thickBot="1" thickTop="1">
      <c r="A52" s="30" t="s">
        <v>66</v>
      </c>
      <c r="B52" s="16" t="s">
        <v>13</v>
      </c>
      <c r="C52" s="16"/>
      <c r="D52" s="16"/>
      <c r="E52" s="16">
        <v>4</v>
      </c>
      <c r="F52" s="16">
        <v>0</v>
      </c>
      <c r="G52" s="16">
        <v>2</v>
      </c>
      <c r="H52" s="17">
        <v>0</v>
      </c>
      <c r="I52" s="23"/>
    </row>
    <row r="53" spans="1:9" ht="14.25" thickBot="1" thickTop="1">
      <c r="A53" s="30" t="s">
        <v>31</v>
      </c>
      <c r="B53" s="16" t="s">
        <v>13</v>
      </c>
      <c r="C53" s="16"/>
      <c r="D53" s="16"/>
      <c r="E53" s="16">
        <v>1</v>
      </c>
      <c r="F53" s="16">
        <v>0</v>
      </c>
      <c r="G53" s="16">
        <v>0</v>
      </c>
      <c r="H53" s="17">
        <v>0</v>
      </c>
      <c r="I53" s="23"/>
    </row>
    <row r="54" spans="1:9" ht="14.25" thickBot="1" thickTop="1">
      <c r="A54" s="30" t="s">
        <v>32</v>
      </c>
      <c r="B54" s="16" t="s">
        <v>13</v>
      </c>
      <c r="C54" s="16"/>
      <c r="D54" s="16"/>
      <c r="E54" s="16">
        <v>1</v>
      </c>
      <c r="F54" s="16">
        <v>0</v>
      </c>
      <c r="G54" s="16">
        <v>0</v>
      </c>
      <c r="H54" s="17">
        <v>0</v>
      </c>
      <c r="I54" s="23"/>
    </row>
    <row r="55" spans="1:9" ht="23.25" customHeight="1" thickBot="1" thickTop="1">
      <c r="A55" s="30" t="s">
        <v>33</v>
      </c>
      <c r="B55" s="16" t="s">
        <v>13</v>
      </c>
      <c r="C55" s="16"/>
      <c r="D55" s="16"/>
      <c r="E55" s="16">
        <v>1</v>
      </c>
      <c r="F55" s="16">
        <v>0</v>
      </c>
      <c r="G55" s="16">
        <v>0</v>
      </c>
      <c r="H55" s="17">
        <v>0</v>
      </c>
      <c r="I55" s="23"/>
    </row>
    <row r="56" spans="1:9" ht="14.25" thickBot="1" thickTop="1">
      <c r="A56" s="30" t="s">
        <v>67</v>
      </c>
      <c r="B56" s="16" t="s">
        <v>13</v>
      </c>
      <c r="C56" s="16"/>
      <c r="D56" s="16"/>
      <c r="E56" s="16">
        <v>0</v>
      </c>
      <c r="F56" s="16">
        <v>0</v>
      </c>
      <c r="G56" s="16">
        <v>3</v>
      </c>
      <c r="H56" s="17">
        <v>0</v>
      </c>
      <c r="I56" s="23"/>
    </row>
    <row r="57" spans="1:9" ht="14.25" thickBot="1" thickTop="1">
      <c r="A57" s="30" t="s">
        <v>68</v>
      </c>
      <c r="B57" s="16" t="s">
        <v>13</v>
      </c>
      <c r="C57" s="16"/>
      <c r="D57" s="16"/>
      <c r="E57" s="16">
        <v>1</v>
      </c>
      <c r="F57" s="16">
        <v>0</v>
      </c>
      <c r="G57" s="16">
        <v>1</v>
      </c>
      <c r="H57" s="17">
        <v>0</v>
      </c>
      <c r="I57" s="23"/>
    </row>
    <row r="58" spans="1:9" ht="24" thickBot="1" thickTop="1">
      <c r="A58" s="30" t="s">
        <v>34</v>
      </c>
      <c r="B58" s="16" t="s">
        <v>13</v>
      </c>
      <c r="C58" s="16"/>
      <c r="D58" s="16"/>
      <c r="E58" s="16">
        <v>1</v>
      </c>
      <c r="F58" s="16">
        <v>0</v>
      </c>
      <c r="G58" s="16">
        <v>0</v>
      </c>
      <c r="H58" s="17">
        <v>0</v>
      </c>
      <c r="I58" s="23"/>
    </row>
    <row r="59" spans="1:9" ht="14.25" thickBot="1" thickTop="1">
      <c r="A59" s="30" t="s">
        <v>69</v>
      </c>
      <c r="B59" s="16" t="s">
        <v>13</v>
      </c>
      <c r="C59" s="16"/>
      <c r="D59" s="16"/>
      <c r="E59" s="16">
        <v>1</v>
      </c>
      <c r="F59" s="16">
        <v>0</v>
      </c>
      <c r="G59" s="16">
        <v>0</v>
      </c>
      <c r="H59" s="17">
        <v>0</v>
      </c>
      <c r="I59" s="23"/>
    </row>
    <row r="60" spans="1:9" ht="14.25" thickBot="1" thickTop="1">
      <c r="A60" s="30" t="s">
        <v>35</v>
      </c>
      <c r="B60" s="16" t="s">
        <v>13</v>
      </c>
      <c r="C60" s="16"/>
      <c r="D60" s="16"/>
      <c r="E60" s="16">
        <v>2</v>
      </c>
      <c r="F60" s="16">
        <v>0</v>
      </c>
      <c r="G60" s="16">
        <v>2</v>
      </c>
      <c r="H60" s="17">
        <v>0</v>
      </c>
      <c r="I60" s="23"/>
    </row>
    <row r="61" spans="1:9" ht="14.25" thickBot="1" thickTop="1">
      <c r="A61" s="30" t="s">
        <v>70</v>
      </c>
      <c r="B61" s="16" t="s">
        <v>13</v>
      </c>
      <c r="C61" s="16"/>
      <c r="D61" s="16"/>
      <c r="E61" s="16">
        <v>1</v>
      </c>
      <c r="F61" s="16">
        <v>0</v>
      </c>
      <c r="G61" s="16">
        <v>2</v>
      </c>
      <c r="H61" s="17">
        <v>0</v>
      </c>
      <c r="I61" s="23"/>
    </row>
    <row r="62" spans="1:9" ht="14.25" thickBot="1" thickTop="1">
      <c r="A62" s="30" t="s">
        <v>36</v>
      </c>
      <c r="B62" s="16" t="s">
        <v>13</v>
      </c>
      <c r="C62" s="16"/>
      <c r="D62" s="16"/>
      <c r="E62" s="16">
        <v>0</v>
      </c>
      <c r="F62" s="16">
        <v>0</v>
      </c>
      <c r="G62" s="16">
        <v>1</v>
      </c>
      <c r="H62" s="17">
        <v>0</v>
      </c>
      <c r="I62" s="23"/>
    </row>
    <row r="63" spans="1:9" ht="14.25" thickBot="1" thickTop="1">
      <c r="A63" s="30" t="s">
        <v>37</v>
      </c>
      <c r="B63" s="16" t="s">
        <v>13</v>
      </c>
      <c r="C63" s="16"/>
      <c r="D63" s="16"/>
      <c r="E63" s="16">
        <v>20</v>
      </c>
      <c r="F63" s="16">
        <v>0</v>
      </c>
      <c r="G63" s="16">
        <v>13</v>
      </c>
      <c r="H63" s="17">
        <v>0</v>
      </c>
      <c r="I63" s="23"/>
    </row>
    <row r="64" spans="1:9" ht="14.25" thickBot="1" thickTop="1">
      <c r="A64" s="30" t="s">
        <v>38</v>
      </c>
      <c r="B64" s="16" t="s">
        <v>13</v>
      </c>
      <c r="C64" s="16"/>
      <c r="D64" s="16"/>
      <c r="E64" s="16">
        <v>1</v>
      </c>
      <c r="F64" s="16">
        <v>0</v>
      </c>
      <c r="G64" s="16">
        <v>1</v>
      </c>
      <c r="H64" s="17">
        <v>0</v>
      </c>
      <c r="I64" s="23"/>
    </row>
    <row r="65" spans="1:9" ht="14.25" thickBot="1" thickTop="1">
      <c r="A65" s="30" t="s">
        <v>39</v>
      </c>
      <c r="B65" s="16" t="s">
        <v>13</v>
      </c>
      <c r="C65" s="16"/>
      <c r="D65" s="16"/>
      <c r="E65" s="16">
        <v>1</v>
      </c>
      <c r="F65" s="16">
        <v>0</v>
      </c>
      <c r="G65" s="16">
        <v>2</v>
      </c>
      <c r="H65" s="17">
        <v>0</v>
      </c>
      <c r="I65" s="23"/>
    </row>
    <row r="66" spans="1:9" ht="14.25" thickBot="1" thickTop="1">
      <c r="A66" s="67" t="s">
        <v>40</v>
      </c>
      <c r="B66" s="68"/>
      <c r="C66" s="68"/>
      <c r="D66" s="68" t="s">
        <v>13</v>
      </c>
      <c r="E66" s="68">
        <v>8</v>
      </c>
      <c r="F66" s="68">
        <v>0</v>
      </c>
      <c r="G66" s="68">
        <v>5</v>
      </c>
      <c r="H66" s="69">
        <v>0</v>
      </c>
      <c r="I66" s="23"/>
    </row>
    <row r="67" spans="1:9" ht="24" thickBot="1" thickTop="1">
      <c r="A67" s="67" t="s">
        <v>41</v>
      </c>
      <c r="B67" s="68"/>
      <c r="C67" s="68"/>
      <c r="D67" s="68" t="s">
        <v>13</v>
      </c>
      <c r="E67" s="68">
        <v>0</v>
      </c>
      <c r="F67" s="68">
        <v>0</v>
      </c>
      <c r="G67" s="68">
        <v>3</v>
      </c>
      <c r="H67" s="69">
        <v>0</v>
      </c>
      <c r="I67" s="23"/>
    </row>
    <row r="68" spans="1:9" ht="14.25" thickBot="1" thickTop="1">
      <c r="A68" s="30" t="s">
        <v>71</v>
      </c>
      <c r="B68" s="16" t="s">
        <v>13</v>
      </c>
      <c r="C68" s="16"/>
      <c r="D68" s="16"/>
      <c r="E68" s="16">
        <v>3</v>
      </c>
      <c r="F68" s="16">
        <v>0</v>
      </c>
      <c r="G68" s="16">
        <v>0</v>
      </c>
      <c r="H68" s="17">
        <v>0</v>
      </c>
      <c r="I68" s="23"/>
    </row>
    <row r="69" spans="1:9" ht="14.25" thickBot="1" thickTop="1">
      <c r="A69" s="30" t="s">
        <v>72</v>
      </c>
      <c r="B69" s="16" t="s">
        <v>13</v>
      </c>
      <c r="C69" s="16"/>
      <c r="D69" s="16"/>
      <c r="E69" s="16">
        <v>1</v>
      </c>
      <c r="F69" s="16">
        <v>0</v>
      </c>
      <c r="G69" s="16">
        <v>0</v>
      </c>
      <c r="H69" s="17">
        <v>0</v>
      </c>
      <c r="I69" s="23"/>
    </row>
    <row r="70" spans="1:9" ht="24" thickBot="1" thickTop="1">
      <c r="A70" s="30" t="s">
        <v>88</v>
      </c>
      <c r="B70" s="16" t="s">
        <v>13</v>
      </c>
      <c r="C70" s="16"/>
      <c r="D70" s="16"/>
      <c r="E70" s="16">
        <v>1</v>
      </c>
      <c r="F70" s="16">
        <v>0</v>
      </c>
      <c r="G70" s="16">
        <v>0</v>
      </c>
      <c r="H70" s="17">
        <v>0</v>
      </c>
      <c r="I70" s="23"/>
    </row>
    <row r="71" spans="1:9" ht="14.25" thickBot="1" thickTop="1">
      <c r="A71" s="30" t="s">
        <v>42</v>
      </c>
      <c r="B71" s="16" t="s">
        <v>13</v>
      </c>
      <c r="C71" s="16"/>
      <c r="D71" s="16"/>
      <c r="E71" s="16">
        <v>3</v>
      </c>
      <c r="F71" s="16">
        <v>0</v>
      </c>
      <c r="G71" s="16">
        <v>2</v>
      </c>
      <c r="H71" s="17">
        <v>0</v>
      </c>
      <c r="I71" s="23"/>
    </row>
    <row r="72" spans="1:251" ht="24" thickBot="1" thickTop="1">
      <c r="A72" s="30" t="s">
        <v>43</v>
      </c>
      <c r="B72" s="16" t="s">
        <v>13</v>
      </c>
      <c r="C72" s="16"/>
      <c r="D72" s="16"/>
      <c r="E72" s="16">
        <v>1</v>
      </c>
      <c r="F72" s="16">
        <v>0</v>
      </c>
      <c r="G72" s="16">
        <v>0</v>
      </c>
      <c r="H72" s="17">
        <v>0</v>
      </c>
      <c r="I72" s="23"/>
      <c r="IO72" s="10"/>
      <c r="IP72" s="10"/>
      <c r="IQ72" s="10"/>
    </row>
    <row r="73" spans="1:251" ht="14.25" thickBot="1" thickTop="1">
      <c r="A73" s="30" t="s">
        <v>73</v>
      </c>
      <c r="B73" s="16" t="s">
        <v>13</v>
      </c>
      <c r="C73" s="16"/>
      <c r="D73" s="16"/>
      <c r="E73" s="16">
        <v>17</v>
      </c>
      <c r="F73" s="16">
        <v>0</v>
      </c>
      <c r="G73" s="16">
        <v>13</v>
      </c>
      <c r="H73" s="17">
        <v>0</v>
      </c>
      <c r="I73" s="23"/>
      <c r="IO73" s="10"/>
      <c r="IP73" s="10"/>
      <c r="IQ73" s="10"/>
    </row>
    <row r="74" spans="1:248" s="10" customFormat="1" ht="14.25" thickBot="1" thickTop="1">
      <c r="A74" s="30" t="s">
        <v>74</v>
      </c>
      <c r="B74" s="16" t="s">
        <v>13</v>
      </c>
      <c r="C74" s="16"/>
      <c r="D74" s="16"/>
      <c r="E74" s="16">
        <v>6</v>
      </c>
      <c r="F74" s="16">
        <v>0</v>
      </c>
      <c r="G74" s="16">
        <v>4</v>
      </c>
      <c r="H74" s="17">
        <v>0</v>
      </c>
      <c r="I74" s="2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>
        <f>SUM(IB73:IB73)</f>
        <v>0</v>
      </c>
      <c r="IC74" s="12">
        <f>SUM(IC73:IC73)</f>
        <v>0</v>
      </c>
      <c r="ID74" s="12">
        <f>SUM(ID73:ID73)</f>
        <v>0</v>
      </c>
      <c r="IE74" s="12">
        <f>SUM(IE73:IE73)</f>
        <v>0</v>
      </c>
      <c r="IF74" s="12">
        <f>SUM(IF73:IF73)</f>
        <v>0</v>
      </c>
      <c r="IG74" s="12">
        <f>SUM(IG73:IG73)</f>
        <v>0</v>
      </c>
      <c r="IH74" s="12">
        <f>SUM(IH73:IH73)</f>
        <v>0</v>
      </c>
      <c r="II74" s="12">
        <f>SUM(II73:II73)</f>
        <v>0</v>
      </c>
      <c r="IJ74" s="12"/>
      <c r="IK74" s="12"/>
      <c r="IL74" s="12"/>
      <c r="IM74" s="12"/>
      <c r="IN74" s="12"/>
    </row>
    <row r="75" spans="1:248" s="10" customFormat="1" ht="24" thickBot="1" thickTop="1">
      <c r="A75" s="30" t="s">
        <v>75</v>
      </c>
      <c r="B75" s="16" t="s">
        <v>13</v>
      </c>
      <c r="C75" s="16"/>
      <c r="D75" s="16"/>
      <c r="E75" s="16">
        <v>0</v>
      </c>
      <c r="F75" s="16">
        <v>0</v>
      </c>
      <c r="G75" s="16">
        <v>1</v>
      </c>
      <c r="H75" s="17">
        <v>0</v>
      </c>
      <c r="I75" s="2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>
        <f>SUM(IB73:IB74)</f>
        <v>0</v>
      </c>
      <c r="IC75" s="12">
        <f>SUM(IC73:IC74)</f>
        <v>0</v>
      </c>
      <c r="ID75" s="12">
        <f>SUM(ID73:ID74)</f>
        <v>0</v>
      </c>
      <c r="IE75" s="12">
        <f>SUM(IE73:IE74)</f>
        <v>0</v>
      </c>
      <c r="IF75" s="12">
        <f>SUM(IF73:IF74)</f>
        <v>0</v>
      </c>
      <c r="IG75" s="12">
        <f>SUM(IG73:IG74)</f>
        <v>0</v>
      </c>
      <c r="IH75" s="12">
        <f>SUM(IH73:IH74)</f>
        <v>0</v>
      </c>
      <c r="II75" s="12">
        <f>SUM(II73:II74)</f>
        <v>0</v>
      </c>
      <c r="IJ75" s="12"/>
      <c r="IK75" s="12"/>
      <c r="IL75" s="12"/>
      <c r="IM75" s="12"/>
      <c r="IN75" s="12"/>
    </row>
    <row r="76" spans="1:248" s="10" customFormat="1" ht="14.25" thickBot="1" thickTop="1">
      <c r="A76" s="30" t="s">
        <v>44</v>
      </c>
      <c r="B76" s="16" t="s">
        <v>13</v>
      </c>
      <c r="C76" s="16"/>
      <c r="D76" s="16"/>
      <c r="E76" s="16">
        <v>40</v>
      </c>
      <c r="F76" s="16">
        <v>0</v>
      </c>
      <c r="G76" s="16">
        <v>38</v>
      </c>
      <c r="H76" s="17">
        <v>2</v>
      </c>
      <c r="I76" s="2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 t="e">
        <f>SUM(#REF!)</f>
        <v>#REF!</v>
      </c>
      <c r="IC76" s="12" t="e">
        <f>SUM(#REF!)</f>
        <v>#REF!</v>
      </c>
      <c r="ID76" s="12" t="e">
        <f>SUM(#REF!)</f>
        <v>#REF!</v>
      </c>
      <c r="IE76" s="12" t="e">
        <f>SUM(#REF!)</f>
        <v>#REF!</v>
      </c>
      <c r="IF76" s="12" t="e">
        <f>SUM(#REF!)</f>
        <v>#REF!</v>
      </c>
      <c r="IG76" s="12" t="e">
        <f>SUM(#REF!)</f>
        <v>#REF!</v>
      </c>
      <c r="IH76" s="12" t="e">
        <f>SUM(#REF!)</f>
        <v>#REF!</v>
      </c>
      <c r="II76" s="12" t="e">
        <f>SUM(#REF!)</f>
        <v>#REF!</v>
      </c>
      <c r="IJ76" s="12"/>
      <c r="IK76" s="12"/>
      <c r="IL76" s="12"/>
      <c r="IM76" s="12"/>
      <c r="IN76" s="12"/>
    </row>
    <row r="77" spans="1:248" s="10" customFormat="1" ht="24" thickBot="1" thickTop="1">
      <c r="A77" s="30" t="s">
        <v>76</v>
      </c>
      <c r="B77" s="16" t="s">
        <v>13</v>
      </c>
      <c r="C77" s="16"/>
      <c r="D77" s="16"/>
      <c r="E77" s="16">
        <v>14</v>
      </c>
      <c r="F77" s="16">
        <v>0</v>
      </c>
      <c r="G77" s="16">
        <v>12</v>
      </c>
      <c r="H77" s="17">
        <v>0</v>
      </c>
      <c r="I77" s="2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 t="e">
        <f>SUM(#REF!)</f>
        <v>#REF!</v>
      </c>
      <c r="IC77" s="12" t="e">
        <f>SUM(#REF!)</f>
        <v>#REF!</v>
      </c>
      <c r="ID77" s="12" t="e">
        <f>SUM(#REF!)</f>
        <v>#REF!</v>
      </c>
      <c r="IE77" s="12" t="e">
        <f>SUM(#REF!)</f>
        <v>#REF!</v>
      </c>
      <c r="IF77" s="12" t="e">
        <f>SUM(#REF!)</f>
        <v>#REF!</v>
      </c>
      <c r="IG77" s="12" t="e">
        <f>SUM(#REF!)</f>
        <v>#REF!</v>
      </c>
      <c r="IH77" s="12" t="e">
        <f>SUM(#REF!)</f>
        <v>#REF!</v>
      </c>
      <c r="II77" s="12" t="e">
        <f>SUM(#REF!)</f>
        <v>#REF!</v>
      </c>
      <c r="IJ77" s="12"/>
      <c r="IK77" s="12"/>
      <c r="IL77" s="12"/>
      <c r="IM77" s="12"/>
      <c r="IN77" s="12"/>
    </row>
    <row r="78" spans="1:248" s="10" customFormat="1" ht="14.25" thickBot="1" thickTop="1">
      <c r="A78" s="30" t="s">
        <v>45</v>
      </c>
      <c r="B78" s="16" t="s">
        <v>13</v>
      </c>
      <c r="C78" s="16"/>
      <c r="D78" s="16"/>
      <c r="E78" s="16">
        <v>1</v>
      </c>
      <c r="F78" s="16">
        <v>0</v>
      </c>
      <c r="G78" s="16">
        <v>2</v>
      </c>
      <c r="H78" s="17">
        <v>0</v>
      </c>
      <c r="I78" s="2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 t="e">
        <f>SUM(IB77:IB77)</f>
        <v>#REF!</v>
      </c>
      <c r="IC78" s="12" t="e">
        <f>SUM(IC77:IC77)</f>
        <v>#REF!</v>
      </c>
      <c r="ID78" s="12" t="e">
        <f>SUM(ID77:ID77)</f>
        <v>#REF!</v>
      </c>
      <c r="IE78" s="12" t="e">
        <f>SUM(IE77:IE77)</f>
        <v>#REF!</v>
      </c>
      <c r="IF78" s="12" t="e">
        <f>SUM(IF77:IF77)</f>
        <v>#REF!</v>
      </c>
      <c r="IG78" s="12" t="e">
        <f>SUM(IG77:IG77)</f>
        <v>#REF!</v>
      </c>
      <c r="IH78" s="12" t="e">
        <f>SUM(IH77:IH77)</f>
        <v>#REF!</v>
      </c>
      <c r="II78" s="12" t="e">
        <f>SUM(II77:II77)</f>
        <v>#REF!</v>
      </c>
      <c r="IJ78" s="12"/>
      <c r="IK78" s="12"/>
      <c r="IL78" s="12"/>
      <c r="IM78" s="12"/>
      <c r="IN78" s="12"/>
    </row>
    <row r="79" spans="1:248" s="10" customFormat="1" ht="13.5" customHeight="1" thickBot="1" thickTop="1">
      <c r="A79" s="30" t="s">
        <v>48</v>
      </c>
      <c r="B79" s="16" t="s">
        <v>13</v>
      </c>
      <c r="C79" s="16"/>
      <c r="D79" s="16"/>
      <c r="E79" s="16">
        <v>0</v>
      </c>
      <c r="F79" s="16">
        <v>0</v>
      </c>
      <c r="G79" s="16">
        <v>1</v>
      </c>
      <c r="H79" s="17">
        <v>0</v>
      </c>
      <c r="I79" s="2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 t="e">
        <f>SUM(IB77:IB78)</f>
        <v>#REF!</v>
      </c>
      <c r="IC79" s="12" t="e">
        <f>SUM(IC77:IC78)</f>
        <v>#REF!</v>
      </c>
      <c r="ID79" s="12" t="e">
        <f>SUM(ID77:ID78)</f>
        <v>#REF!</v>
      </c>
      <c r="IE79" s="12" t="e">
        <f>SUM(IE77:IE78)</f>
        <v>#REF!</v>
      </c>
      <c r="IF79" s="12" t="e">
        <f>SUM(IF77:IF78)</f>
        <v>#REF!</v>
      </c>
      <c r="IG79" s="12" t="e">
        <f>SUM(IG77:IG78)</f>
        <v>#REF!</v>
      </c>
      <c r="IH79" s="12" t="e">
        <f>SUM(IH77:IH78)</f>
        <v>#REF!</v>
      </c>
      <c r="II79" s="12" t="e">
        <f>SUM(II77:II78)</f>
        <v>#REF!</v>
      </c>
      <c r="IJ79" s="12"/>
      <c r="IK79" s="12"/>
      <c r="IL79" s="12"/>
      <c r="IM79" s="12"/>
      <c r="IN79" s="12"/>
    </row>
    <row r="80" spans="1:248" s="10" customFormat="1" ht="27.75" customHeight="1" thickBot="1" thickTop="1">
      <c r="A80" s="30" t="s">
        <v>77</v>
      </c>
      <c r="B80" s="16" t="s">
        <v>13</v>
      </c>
      <c r="C80" s="16"/>
      <c r="D80" s="16"/>
      <c r="E80" s="16">
        <v>1</v>
      </c>
      <c r="F80" s="16">
        <v>0</v>
      </c>
      <c r="G80" s="16">
        <v>0</v>
      </c>
      <c r="H80" s="17">
        <v>0</v>
      </c>
      <c r="I80" s="2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 t="e">
        <f>SUM(#REF!)</f>
        <v>#REF!</v>
      </c>
      <c r="IC80" s="12" t="e">
        <f>SUM(#REF!)</f>
        <v>#REF!</v>
      </c>
      <c r="ID80" s="12" t="e">
        <f>SUM(#REF!)</f>
        <v>#REF!</v>
      </c>
      <c r="IE80" s="12" t="e">
        <f>SUM(#REF!)</f>
        <v>#REF!</v>
      </c>
      <c r="IF80" s="12" t="e">
        <f>SUM(#REF!)</f>
        <v>#REF!</v>
      </c>
      <c r="IG80" s="12" t="e">
        <f>SUM(#REF!)</f>
        <v>#REF!</v>
      </c>
      <c r="IH80" s="12" t="e">
        <f>SUM(#REF!)</f>
        <v>#REF!</v>
      </c>
      <c r="II80" s="12" t="e">
        <f>SUM(#REF!)</f>
        <v>#REF!</v>
      </c>
      <c r="IJ80" s="12"/>
      <c r="IK80" s="12"/>
      <c r="IL80" s="12"/>
      <c r="IM80" s="12"/>
      <c r="IN80" s="12"/>
    </row>
    <row r="81" spans="1:248" s="10" customFormat="1" ht="24" thickBot="1" thickTop="1">
      <c r="A81" s="67" t="s">
        <v>46</v>
      </c>
      <c r="B81" s="68"/>
      <c r="C81" s="68"/>
      <c r="D81" s="68" t="s">
        <v>13</v>
      </c>
      <c r="E81" s="68">
        <v>2</v>
      </c>
      <c r="F81" s="68">
        <v>0</v>
      </c>
      <c r="G81" s="68">
        <v>1</v>
      </c>
      <c r="H81" s="69">
        <v>0</v>
      </c>
      <c r="I81" s="2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 t="e">
        <f>SUM(#REF!)</f>
        <v>#REF!</v>
      </c>
      <c r="IC81" s="12" t="e">
        <f>SUM(#REF!)</f>
        <v>#REF!</v>
      </c>
      <c r="ID81" s="12" t="e">
        <f>SUM(#REF!)</f>
        <v>#REF!</v>
      </c>
      <c r="IE81" s="12" t="e">
        <f>SUM(#REF!)</f>
        <v>#REF!</v>
      </c>
      <c r="IF81" s="12" t="e">
        <f>SUM(#REF!)</f>
        <v>#REF!</v>
      </c>
      <c r="IG81" s="12" t="e">
        <f>SUM(#REF!)</f>
        <v>#REF!</v>
      </c>
      <c r="IH81" s="12" t="e">
        <f>SUM(#REF!)</f>
        <v>#REF!</v>
      </c>
      <c r="II81" s="12" t="e">
        <f>SUM(#REF!)</f>
        <v>#REF!</v>
      </c>
      <c r="IJ81" s="12"/>
      <c r="IK81" s="12"/>
      <c r="IL81" s="12"/>
      <c r="IM81" s="12"/>
      <c r="IN81" s="12"/>
    </row>
    <row r="82" spans="1:248" s="10" customFormat="1" ht="14.25" thickBot="1" thickTop="1">
      <c r="A82" s="30" t="s">
        <v>78</v>
      </c>
      <c r="B82" s="16" t="s">
        <v>13</v>
      </c>
      <c r="C82" s="16"/>
      <c r="D82" s="16"/>
      <c r="E82" s="16">
        <v>0</v>
      </c>
      <c r="F82" s="16">
        <v>0</v>
      </c>
      <c r="G82" s="16">
        <v>1</v>
      </c>
      <c r="H82" s="17">
        <v>0</v>
      </c>
      <c r="I82" s="2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 t="e">
        <f>SUM(#REF!)</f>
        <v>#REF!</v>
      </c>
      <c r="IC82" s="12" t="e">
        <f>SUM(#REF!)</f>
        <v>#REF!</v>
      </c>
      <c r="ID82" s="12" t="e">
        <f>SUM(#REF!)</f>
        <v>#REF!</v>
      </c>
      <c r="IE82" s="12" t="e">
        <f>SUM(#REF!)</f>
        <v>#REF!</v>
      </c>
      <c r="IF82" s="12" t="e">
        <f>SUM(#REF!)</f>
        <v>#REF!</v>
      </c>
      <c r="IG82" s="12" t="e">
        <f>SUM(#REF!)</f>
        <v>#REF!</v>
      </c>
      <c r="IH82" s="12" t="e">
        <f>SUM(#REF!)</f>
        <v>#REF!</v>
      </c>
      <c r="II82" s="12" t="e">
        <f>SUM(#REF!)</f>
        <v>#REF!</v>
      </c>
      <c r="IJ82" s="12"/>
      <c r="IK82" s="12"/>
      <c r="IL82" s="12"/>
      <c r="IM82" s="12"/>
      <c r="IN82" s="12"/>
    </row>
    <row r="83" spans="1:248" s="10" customFormat="1" ht="14.25" thickBot="1" thickTop="1">
      <c r="A83" s="30" t="s">
        <v>47</v>
      </c>
      <c r="B83" s="16" t="s">
        <v>13</v>
      </c>
      <c r="C83" s="16"/>
      <c r="D83" s="16"/>
      <c r="E83" s="16">
        <v>10</v>
      </c>
      <c r="F83" s="16">
        <v>0</v>
      </c>
      <c r="G83" s="16">
        <v>4</v>
      </c>
      <c r="H83" s="17">
        <v>0</v>
      </c>
      <c r="I83" s="2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 t="e">
        <f>SUM(#REF!)</f>
        <v>#REF!</v>
      </c>
      <c r="IC83" s="12" t="e">
        <f>SUM(#REF!)</f>
        <v>#REF!</v>
      </c>
      <c r="ID83" s="12" t="e">
        <f>SUM(#REF!)</f>
        <v>#REF!</v>
      </c>
      <c r="IE83" s="12" t="e">
        <f>SUM(#REF!)</f>
        <v>#REF!</v>
      </c>
      <c r="IF83" s="12" t="e">
        <f>SUM(#REF!)</f>
        <v>#REF!</v>
      </c>
      <c r="IG83" s="12" t="e">
        <f>SUM(#REF!)</f>
        <v>#REF!</v>
      </c>
      <c r="IH83" s="12" t="e">
        <f>SUM(#REF!)</f>
        <v>#REF!</v>
      </c>
      <c r="II83" s="12" t="e">
        <f>SUM(#REF!)</f>
        <v>#REF!</v>
      </c>
      <c r="IJ83" s="12"/>
      <c r="IK83" s="12"/>
      <c r="IL83" s="12"/>
      <c r="IM83" s="12"/>
      <c r="IN83" s="12"/>
    </row>
    <row r="84" spans="1:248" s="10" customFormat="1" ht="14.25" thickBot="1" thickTop="1">
      <c r="A84" s="30" t="s">
        <v>79</v>
      </c>
      <c r="B84" s="16" t="s">
        <v>13</v>
      </c>
      <c r="C84" s="16"/>
      <c r="D84" s="16"/>
      <c r="E84" s="16">
        <v>1</v>
      </c>
      <c r="F84" s="16">
        <v>0</v>
      </c>
      <c r="G84" s="16">
        <v>0</v>
      </c>
      <c r="H84" s="17">
        <v>0</v>
      </c>
      <c r="I84" s="2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 t="e">
        <f>SUM(#REF!)</f>
        <v>#REF!</v>
      </c>
      <c r="IC84" s="12" t="e">
        <f>SUM(#REF!)</f>
        <v>#REF!</v>
      </c>
      <c r="ID84" s="12" t="e">
        <f>SUM(#REF!)</f>
        <v>#REF!</v>
      </c>
      <c r="IE84" s="12" t="e">
        <f>SUM(#REF!)</f>
        <v>#REF!</v>
      </c>
      <c r="IF84" s="12" t="e">
        <f>SUM(#REF!)</f>
        <v>#REF!</v>
      </c>
      <c r="IG84" s="12" t="e">
        <f>SUM(#REF!)</f>
        <v>#REF!</v>
      </c>
      <c r="IH84" s="12" t="e">
        <f>SUM(#REF!)</f>
        <v>#REF!</v>
      </c>
      <c r="II84" s="12" t="e">
        <f>SUM(#REF!)</f>
        <v>#REF!</v>
      </c>
      <c r="IJ84" s="12"/>
      <c r="IK84" s="12"/>
      <c r="IL84" s="12"/>
      <c r="IM84" s="12"/>
      <c r="IN84" s="12"/>
    </row>
    <row r="85" spans="1:248" s="10" customFormat="1" ht="14.25" thickBot="1" thickTop="1">
      <c r="A85" s="30" t="s">
        <v>80</v>
      </c>
      <c r="B85" s="16" t="s">
        <v>13</v>
      </c>
      <c r="C85" s="16"/>
      <c r="D85" s="16"/>
      <c r="E85" s="16">
        <v>1</v>
      </c>
      <c r="F85" s="16">
        <v>0</v>
      </c>
      <c r="G85" s="16">
        <v>0</v>
      </c>
      <c r="H85" s="17">
        <v>0</v>
      </c>
      <c r="I85" s="2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 t="e">
        <f>SUM(#REF!)</f>
        <v>#REF!</v>
      </c>
      <c r="IC85" s="12" t="e">
        <f>SUM(#REF!)</f>
        <v>#REF!</v>
      </c>
      <c r="ID85" s="12" t="e">
        <f>SUM(#REF!)</f>
        <v>#REF!</v>
      </c>
      <c r="IE85" s="12" t="e">
        <f>SUM(#REF!)</f>
        <v>#REF!</v>
      </c>
      <c r="IF85" s="12" t="e">
        <f>SUM(#REF!)</f>
        <v>#REF!</v>
      </c>
      <c r="IG85" s="12" t="e">
        <f>SUM(#REF!)</f>
        <v>#REF!</v>
      </c>
      <c r="IH85" s="12" t="e">
        <f>SUM(#REF!)</f>
        <v>#REF!</v>
      </c>
      <c r="II85" s="12" t="e">
        <f>SUM(#REF!)</f>
        <v>#REF!</v>
      </c>
      <c r="IJ85" s="12"/>
      <c r="IK85" s="12"/>
      <c r="IL85" s="12"/>
      <c r="IM85" s="12"/>
      <c r="IN85" s="12"/>
    </row>
    <row r="86" spans="1:248" s="10" customFormat="1" ht="24" thickBot="1" thickTop="1">
      <c r="A86" s="32" t="s">
        <v>81</v>
      </c>
      <c r="B86" s="18" t="s">
        <v>13</v>
      </c>
      <c r="C86" s="18"/>
      <c r="D86" s="18"/>
      <c r="E86" s="18">
        <v>4</v>
      </c>
      <c r="F86" s="18">
        <v>0</v>
      </c>
      <c r="G86" s="18">
        <v>0</v>
      </c>
      <c r="H86" s="19">
        <v>0</v>
      </c>
      <c r="I86" s="2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 t="e">
        <f>SUM(#REF!)</f>
        <v>#REF!</v>
      </c>
      <c r="IC86" s="12" t="e">
        <f>SUM(#REF!)</f>
        <v>#REF!</v>
      </c>
      <c r="ID86" s="12" t="e">
        <f>SUM(#REF!)</f>
        <v>#REF!</v>
      </c>
      <c r="IE86" s="12" t="e">
        <f>SUM(#REF!)</f>
        <v>#REF!</v>
      </c>
      <c r="IF86" s="12" t="e">
        <f>SUM(#REF!)</f>
        <v>#REF!</v>
      </c>
      <c r="IG86" s="12" t="e">
        <f>SUM(#REF!)</f>
        <v>#REF!</v>
      </c>
      <c r="IH86" s="12" t="e">
        <f>SUM(#REF!)</f>
        <v>#REF!</v>
      </c>
      <c r="II86" s="12" t="e">
        <f>SUM(#REF!)</f>
        <v>#REF!</v>
      </c>
      <c r="IJ86" s="12"/>
      <c r="IK86" s="12"/>
      <c r="IL86" s="12"/>
      <c r="IM86" s="12"/>
      <c r="IN86" s="12"/>
    </row>
    <row r="87" spans="1:256" s="53" customFormat="1" ht="19.5" thickBot="1" thickTop="1">
      <c r="A87" s="50" t="s">
        <v>89</v>
      </c>
      <c r="B87" s="51"/>
      <c r="C87" s="51"/>
      <c r="D87" s="51"/>
      <c r="E87" s="51">
        <f>SUM(E51:E86,E6:E45)</f>
        <v>207</v>
      </c>
      <c r="F87" s="51">
        <f>SUM(F51:F86,F7:F45,F6)</f>
        <v>0</v>
      </c>
      <c r="G87" s="51">
        <f>SUM(G51:G86,G6:G45)</f>
        <v>164</v>
      </c>
      <c r="H87" s="52">
        <f>SUM(H51:H86,H6:H45)</f>
        <v>3</v>
      </c>
      <c r="I87" s="25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 t="e">
        <f>SUM(#REF!)</f>
        <v>#REF!</v>
      </c>
      <c r="IC87" s="13" t="e">
        <f>SUM(#REF!)</f>
        <v>#REF!</v>
      </c>
      <c r="ID87" s="13" t="e">
        <f>SUM(#REF!)</f>
        <v>#REF!</v>
      </c>
      <c r="IE87" s="13" t="e">
        <f>SUM(#REF!)</f>
        <v>#REF!</v>
      </c>
      <c r="IF87" s="13" t="e">
        <f>SUM(#REF!)</f>
        <v>#REF!</v>
      </c>
      <c r="IG87" s="13" t="e">
        <f>SUM(#REF!)</f>
        <v>#REF!</v>
      </c>
      <c r="IH87" s="13" t="e">
        <f>SUM(#REF!)</f>
        <v>#REF!</v>
      </c>
      <c r="II87" s="13" t="e">
        <f>SUM(#REF!)</f>
        <v>#REF!</v>
      </c>
      <c r="IJ87" s="13"/>
      <c r="IK87" s="13"/>
      <c r="IL87" s="13"/>
      <c r="IM87" s="13"/>
      <c r="IN87" s="13"/>
      <c r="IO87" s="10"/>
      <c r="IP87" s="10"/>
      <c r="IQ87" s="10"/>
      <c r="IR87" s="10"/>
      <c r="IS87" s="10"/>
      <c r="IT87" s="10"/>
      <c r="IU87" s="10"/>
      <c r="IV87" s="10"/>
    </row>
    <row r="88" spans="1:256" ht="12.75" hidden="1">
      <c r="A88" s="14"/>
      <c r="E88" s="15"/>
      <c r="IO88" s="10"/>
      <c r="IP88" s="10"/>
      <c r="IQ88" s="10"/>
      <c r="IR88" s="10"/>
      <c r="IS88" s="10"/>
      <c r="IT88" s="10"/>
      <c r="IU88" s="10"/>
      <c r="IV88" s="10"/>
    </row>
    <row r="89" spans="1:256" ht="12.75" hidden="1">
      <c r="A89" s="11"/>
      <c r="B89" s="10"/>
      <c r="C89" s="10"/>
      <c r="D89" s="10"/>
      <c r="E89" s="10"/>
      <c r="F89" s="10"/>
      <c r="G89" s="10"/>
      <c r="H89" s="10"/>
      <c r="I89" s="11"/>
      <c r="IO89" s="10"/>
      <c r="IP89" s="10"/>
      <c r="IQ89" s="10"/>
      <c r="IR89" s="10"/>
      <c r="IS89" s="10"/>
      <c r="IT89" s="10"/>
      <c r="IU89" s="10"/>
      <c r="IV89" s="10"/>
    </row>
    <row r="90" spans="1:256" ht="12.75">
      <c r="A90" s="11"/>
      <c r="B90" s="10"/>
      <c r="C90" s="10"/>
      <c r="D90" s="10"/>
      <c r="E90" s="10"/>
      <c r="F90" s="10"/>
      <c r="G90" s="10"/>
      <c r="H90" s="10"/>
      <c r="I90" s="11"/>
      <c r="IO90" s="10"/>
      <c r="IP90" s="10"/>
      <c r="IQ90" s="10"/>
      <c r="IR90" s="10"/>
      <c r="IS90" s="10"/>
      <c r="IT90" s="10"/>
      <c r="IU90" s="10"/>
      <c r="IV90" s="10"/>
    </row>
    <row r="91" spans="1:256" ht="12.75">
      <c r="A91" s="11"/>
      <c r="B91" s="10"/>
      <c r="C91" s="10"/>
      <c r="D91" s="10"/>
      <c r="E91" s="10"/>
      <c r="F91" s="10"/>
      <c r="G91" s="10"/>
      <c r="H91" s="10"/>
      <c r="I91" s="11"/>
      <c r="IO91" s="10"/>
      <c r="IP91" s="10"/>
      <c r="IQ91" s="10"/>
      <c r="IR91" s="10"/>
      <c r="IS91" s="10"/>
      <c r="IT91" s="10"/>
      <c r="IU91" s="10"/>
      <c r="IV91" s="10"/>
    </row>
    <row r="92" spans="1:256" ht="12.75" hidden="1">
      <c r="A92" s="11"/>
      <c r="B92" s="10"/>
      <c r="C92" s="10"/>
      <c r="D92" s="10"/>
      <c r="E92" s="10"/>
      <c r="F92" s="10"/>
      <c r="G92" s="10"/>
      <c r="H92" s="10"/>
      <c r="I92" s="11"/>
      <c r="IO92" s="10"/>
      <c r="IP92" s="10"/>
      <c r="IQ92" s="10"/>
      <c r="IR92" s="10"/>
      <c r="IS92" s="10"/>
      <c r="IT92" s="10"/>
      <c r="IU92" s="10"/>
      <c r="IV92" s="10"/>
    </row>
    <row r="93" spans="249:256" ht="12.75" hidden="1">
      <c r="IO93" s="10"/>
      <c r="IP93" s="10"/>
      <c r="IQ93" s="10"/>
      <c r="IR93" s="10"/>
      <c r="IS93" s="10"/>
      <c r="IT93" s="10"/>
      <c r="IU93" s="10"/>
      <c r="IV93" s="10"/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</sheetData>
  <mergeCells count="8">
    <mergeCell ref="A46:I47"/>
    <mergeCell ref="A48:A50"/>
    <mergeCell ref="E48:F48"/>
    <mergeCell ref="G48:H48"/>
    <mergeCell ref="A1:I2"/>
    <mergeCell ref="A3:A5"/>
    <mergeCell ref="E3:F3"/>
    <mergeCell ref="G3:H3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&amp;L&amp;"Arial,Fett"&amp;12Gefahrenabwehrverordnung - Gefährliche Hunde - RP vom 30. Juni 2000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28">
      <selection activeCell="B75" sqref="B75"/>
    </sheetView>
  </sheetViews>
  <sheetFormatPr defaultColWidth="11.421875" defaultRowHeight="12.75"/>
  <sheetData>
    <row r="1" spans="1:9" s="1" customFormat="1" ht="18">
      <c r="A1" s="6"/>
      <c r="D1" s="2" t="s">
        <v>4</v>
      </c>
      <c r="E1" s="2" t="s">
        <v>5</v>
      </c>
      <c r="F1" s="2" t="s">
        <v>6</v>
      </c>
      <c r="I1" s="6"/>
    </row>
    <row r="2" spans="1:9" s="1" customFormat="1" ht="12.75">
      <c r="A2" s="6"/>
      <c r="I2" s="6"/>
    </row>
    <row r="3" spans="1:9" s="1" customFormat="1" ht="18">
      <c r="A3" s="6"/>
      <c r="D3" s="2" t="s">
        <v>0</v>
      </c>
      <c r="I3" s="6"/>
    </row>
    <row r="4" spans="1:9" s="1" customFormat="1" ht="12.75">
      <c r="A4" s="6"/>
      <c r="I4" s="6"/>
    </row>
    <row r="5" spans="1:9" s="1" customFormat="1" ht="12.75">
      <c r="A5" s="6"/>
      <c r="I5" s="6"/>
    </row>
    <row r="9" spans="2:9" s="4" customFormat="1" ht="25.5">
      <c r="B9" s="3" t="s">
        <v>1</v>
      </c>
      <c r="C9" s="3" t="s">
        <v>2</v>
      </c>
      <c r="D9" s="3" t="s">
        <v>3</v>
      </c>
      <c r="E9" s="5" t="s">
        <v>7</v>
      </c>
      <c r="F9" s="5" t="s">
        <v>8</v>
      </c>
      <c r="G9" s="3" t="s">
        <v>11</v>
      </c>
      <c r="H9" s="3" t="s">
        <v>8</v>
      </c>
      <c r="I9" s="7" t="s">
        <v>12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 (Trier)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Achim Weber</cp:lastModifiedBy>
  <cp:lastPrinted>2002-03-12T12:04:43Z</cp:lastPrinted>
  <dcterms:created xsi:type="dcterms:W3CDTF">2001-10-23T13:33:25Z</dcterms:created>
  <dcterms:modified xsi:type="dcterms:W3CDTF">2005-07-31T07:38:53Z</dcterms:modified>
  <cp:category/>
  <cp:version/>
  <cp:contentType/>
  <cp:contentStatus/>
</cp:coreProperties>
</file>